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-255" yWindow="-60" windowWidth="25440" windowHeight="14385"/>
  </bookViews>
  <sheets>
    <sheet name="КПК0615031" sheetId="1" r:id="rId1"/>
  </sheets>
  <definedNames>
    <definedName name="_xlnm.Print_Area" localSheetId="0">КПК0615031!$A$1:$BQ$61</definedName>
  </definedNames>
  <calcPr calcId="162913"/>
</workbook>
</file>

<file path=xl/calcChain.xml><?xml version="1.0" encoding="utf-8"?>
<calcChain xmlns="http://schemas.openxmlformats.org/spreadsheetml/2006/main">
  <c r="BM55" i="1" l="1"/>
  <c r="BH55" i="1"/>
  <c r="BM54" i="1"/>
  <c r="BH54" i="1"/>
  <c r="BM53" i="1"/>
  <c r="BH53" i="1"/>
  <c r="BM52" i="1"/>
  <c r="BH52" i="1"/>
  <c r="BM51" i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AY38" i="1"/>
  <c r="AY37" i="1"/>
  <c r="AY30" i="1"/>
  <c r="BE19" i="1"/>
</calcChain>
</file>

<file path=xl/sharedStrings.xml><?xml version="1.0" encoding="utf-8"?>
<sst xmlns="http://schemas.openxmlformats.org/spreadsheetml/2006/main" count="174" uniqueCount="100">
  <si>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</si>
  <si>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</si>
  <si>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</si>
  <si>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</si>
  <si>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</si>
  <si>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</si>
  <si>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</si>
  <si>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</si>
  <si>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</si>
  <si>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</si>
  <si>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</si>
  <si>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</si>
  <si>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</si>
  <si>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</si>
  <si>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</si>
  <si>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</si>
  <si>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</si>
  <si>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</si>
  <si>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</si>
  <si>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</si>
  <si>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</si>
  <si>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</si>
  <si>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</si>
  <si>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</si>
  <si>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</si>
  <si>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</si>
  <si>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</si>
  <si>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</si>
  <si>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</si>
  <si>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</si>
  <si>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</si>
  <si>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</si>
  <si>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</si>
  <si>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</si>
  <si>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</si>
  <si>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</si>
  <si>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</si>
  <si>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</si>
  <si>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</si>
  <si>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</si>
  <si>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</si>
  <si>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</si>
  <si>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</si>
  <si>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</si>
  <si>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</si>
  <si>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</si>
  <si>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</si>
  <si>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</si>
  <si>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</si>
  <si>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</si>
  <si>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</si>
  <si>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</si>
  <si>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</si>
  <si>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</si>
  <si>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</si>
  <si>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</si>
  <si>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</si>
  <si>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</si>
  <si>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</si>
  <si>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</si>
  <si>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</si>
  <si>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</si>
  <si>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</si>
  <si>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2985499,81 гривень, у тому числі загального фонду – 2982640 гривень та спеціального фонду – 2859,81 гривень</t>
  </si>
  <si>
    <t>Обсяг  бюджетних  призначень/бюджетних  асигнувань  – 3027099,81 гривень, у тому числі загального фонду – 2997640 гривень та спеціального фонду – 29459,81 гривень</t>
  </si>
  <si>
    <t>Підготовка спортивного резерву та підвищення рівня фізичної підготовленості дітей дитячо-юнацькими спортивними школами</t>
  </si>
  <si>
    <t>Комплексна програма розвитку освіти Новгород-Сіверської міської територіальної громади на 2022-2025 роки</t>
  </si>
  <si>
    <t>Цільва соціальна програма розвитку цивільного захисту, реагування на надзвичайніи ситуації, події та ліквідації пожеж в Новгород-Сіверській міській територіальній громаді на 2025-2029 роки</t>
  </si>
  <si>
    <t>Затрат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</si>
  <si>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</si>
  <si>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</si>
  <si>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</si>
  <si>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</si>
  <si>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</si>
  <si>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осіб(дівчаток)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</si>
  <si>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осіб(хлопчиків)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</si>
  <si>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</si>
  <si>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грн(дівчаток)</t>
  </si>
  <si>
    <t>грн.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</si>
  <si>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грн(хлопчиків)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</si>
  <si>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</si>
  <si>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</si>
  <si>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</si>
  <si>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0615031</t>
  </si>
  <si>
    <t>Розвиток здібностей у дітей та молоді з фізичної культури та спорту комунальними дитячо- юнацькими спортивними школами</t>
  </si>
  <si>
    <t>Вiддiл освiти,молодi та спорту Новгород-Сiверської мiської ради Чернiгiвської областi</t>
  </si>
  <si>
    <t>0600000</t>
  </si>
  <si>
    <t>0610000</t>
  </si>
  <si>
    <t>5031</t>
  </si>
  <si>
    <t>місцевого бюджету на 2025  рік</t>
  </si>
  <si>
    <t>0810</t>
  </si>
  <si>
    <t>39561452</t>
  </si>
  <si>
    <t>2553900000</t>
  </si>
  <si>
    <t>Порівняні версія паспорту 11 від 2025-11-28  12:37:10  та версія 12 від 2025-12-25  12:17:00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</si>
  <si>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</si>
  <si>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Бюджетний кодекс України (зі змінами), Конституція України, Закон України "Про Державний бюджет на 2025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</si>
  <si>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Кошторисні призначення за загальним фондом збільшились на предмети, матеріали, обладнання та інвентар у сумі 15000,00 грн  за рахунок перевиконання дохідної частини бюджету. По спеціальному фонду призначення збільшились за рахунок надходження спонсорської допомоги у натуральній формі на суму 26600,00 грн згідно довідки № 197 від 18.12.2025 року</t>
  </si>
  <si>
    <t>Кошторисні призначення за загальним фондом збільшились на предмети, матеріали, обладнання та інвентар у сумі 15000,00 грн  за рахунок перевиконання дохідної частини бюджету.</t>
  </si>
  <si>
    <t>Начальник</t>
  </si>
  <si>
    <t>Тетяна КОВАЛЬЧУК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</si>
</sst>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1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164" fontId="2" fillId="0" borderId="4" xfId="0" applyNumberFormat="1" applyFont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</cellXfs>
  <cellStyles count="1">
    <cellStyle name="Звичайний" xfId="0" builtinId="0"/>
  </cellStyles>
  <dxfs count="3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1"/>
  <sheetViews>
    <sheetView tabSelected="1" topLeftCell="A25" zoomScaleNormal="100" workbookViewId="0">
      <selection activeCell="BD30" sqref="BD30:BQ30"/>
    </sheetView>
  </sheetViews>
  <sheetFormatPr defaultRowHeight="12.75" x14ac:dyDescent="0.2"/>
  <cols>
    <col min="1" max="1" width="3.28515625" style="1" customWidth="1"/>
    <col min="2" max="2" width="3.42578125" style="1" customWidth="1"/>
    <col min="3" max="31" width="2.85546875" style="1" customWidth="1"/>
    <col min="32" max="32" width="13.28515625" style="1" customWidth="1"/>
    <col min="33" max="63" width="2.85546875" style="1" customWidth="1"/>
    <col min="64" max="64" width="19.42578125" style="1" customWidth="1"/>
    <col min="65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</row>
    <row r="2" spans="1:69" ht="15.75" x14ac:dyDescent="0.2">
      <c r="A2" s="91" t="s">
        <v>21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69" ht="15.75" customHeight="1" x14ac:dyDescent="0.2">
      <c r="A3" s="91" t="s">
        <v>22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</row>
    <row r="4" spans="1:69" ht="15.75" customHeight="1" x14ac:dyDescent="0.2">
      <c r="A4" s="91" t="s">
        <v>89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</row>
    <row r="5" spans="1:69" ht="22.5" customHeight="1" x14ac:dyDescent="0.2">
      <c r="A5" s="105" t="s">
        <v>93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/>
      <c r="BF5" s="105"/>
      <c r="BG5" s="105"/>
      <c r="BH5" s="105"/>
      <c r="BI5" s="105"/>
      <c r="BJ5" s="105"/>
      <c r="BK5" s="105"/>
      <c r="BL5" s="105"/>
      <c r="BM5" s="106"/>
      <c r="BN5" s="106"/>
      <c r="BO5" s="106"/>
      <c r="BP5" s="106"/>
      <c r="BQ5" s="106"/>
    </row>
    <row r="6" spans="1:69" ht="27.95" customHeight="1" x14ac:dyDescent="0.2">
      <c r="A6" s="12" t="s">
        <v>5</v>
      </c>
      <c r="B6" s="80" t="s">
        <v>86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13"/>
      <c r="N6" s="82" t="s">
        <v>85</v>
      </c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3"/>
      <c r="AT6" s="14"/>
      <c r="AU6" s="80" t="s">
        <v>91</v>
      </c>
      <c r="AV6" s="81"/>
      <c r="AW6" s="81"/>
      <c r="AX6" s="81"/>
      <c r="AY6" s="81"/>
      <c r="AZ6" s="81"/>
      <c r="BA6" s="81"/>
      <c r="BB6" s="81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79" t="s">
        <v>11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15"/>
      <c r="N7" s="84" t="s">
        <v>12</v>
      </c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15"/>
      <c r="AU7" s="79" t="s">
        <v>13</v>
      </c>
      <c r="AV7" s="79"/>
      <c r="AW7" s="79"/>
      <c r="AX7" s="79"/>
      <c r="AY7" s="79"/>
      <c r="AZ7" s="79"/>
      <c r="BA7" s="79"/>
      <c r="BB7" s="79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80" t="s">
        <v>87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13"/>
      <c r="N9" s="82" t="s">
        <v>85</v>
      </c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83"/>
      <c r="AJ9" s="83"/>
      <c r="AK9" s="83"/>
      <c r="AL9" s="83"/>
      <c r="AM9" s="83"/>
      <c r="AN9" s="83"/>
      <c r="AO9" s="83"/>
      <c r="AP9" s="83"/>
      <c r="AQ9" s="83"/>
      <c r="AR9" s="83"/>
      <c r="AS9" s="83"/>
      <c r="AT9" s="14"/>
      <c r="AU9" s="80" t="s">
        <v>91</v>
      </c>
      <c r="AV9" s="81"/>
      <c r="AW9" s="81"/>
      <c r="AX9" s="81"/>
      <c r="AY9" s="81"/>
      <c r="AZ9" s="81"/>
      <c r="BA9" s="81"/>
      <c r="BB9" s="81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79" t="s">
        <v>11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15"/>
      <c r="N10" s="84" t="s">
        <v>14</v>
      </c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15"/>
      <c r="AU10" s="79" t="s">
        <v>13</v>
      </c>
      <c r="AV10" s="79"/>
      <c r="AW10" s="79"/>
      <c r="AX10" s="79"/>
      <c r="AY10" s="79"/>
      <c r="AZ10" s="79"/>
      <c r="BA10" s="79"/>
      <c r="BB10" s="79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80" t="s">
        <v>83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/>
      <c r="N12" s="80" t="s">
        <v>88</v>
      </c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18"/>
      <c r="AA12" s="80" t="s">
        <v>90</v>
      </c>
      <c r="AB12" s="81"/>
      <c r="AC12" s="81"/>
      <c r="AD12" s="81"/>
      <c r="AE12" s="81"/>
      <c r="AF12" s="81"/>
      <c r="AG12" s="81"/>
      <c r="AH12" s="81"/>
      <c r="AI12" s="81"/>
      <c r="AJ12" s="18"/>
      <c r="AK12" s="113" t="s">
        <v>84</v>
      </c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18"/>
      <c r="BE12" s="80" t="s">
        <v>92</v>
      </c>
      <c r="BF12" s="81"/>
      <c r="BG12" s="81"/>
      <c r="BH12" s="81"/>
      <c r="BI12" s="81"/>
      <c r="BJ12" s="81"/>
      <c r="BK12" s="81"/>
      <c r="BL12" s="81"/>
    </row>
    <row r="13" spans="1:69" ht="23.25" customHeight="1" x14ac:dyDescent="0.2">
      <c r="A13"/>
      <c r="B13" s="79" t="s">
        <v>11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/>
      <c r="N13" s="79" t="s">
        <v>15</v>
      </c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21"/>
      <c r="AA13" s="111" t="s">
        <v>16</v>
      </c>
      <c r="AB13" s="111"/>
      <c r="AC13" s="111"/>
      <c r="AD13" s="111"/>
      <c r="AE13" s="111"/>
      <c r="AF13" s="111"/>
      <c r="AG13" s="111"/>
      <c r="AH13" s="111"/>
      <c r="AI13" s="111"/>
      <c r="AJ13" s="21"/>
      <c r="AK13" s="112" t="s">
        <v>17</v>
      </c>
      <c r="AL13" s="112"/>
      <c r="AM13" s="112"/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21"/>
      <c r="BE13" s="79" t="s">
        <v>18</v>
      </c>
      <c r="BF13" s="79"/>
      <c r="BG13" s="79"/>
      <c r="BH13" s="79"/>
      <c r="BI13" s="79"/>
      <c r="BJ13" s="79"/>
      <c r="BK13" s="79"/>
      <c r="BL13" s="79"/>
    </row>
    <row r="14" spans="1:69" ht="6.75" customHeight="1" x14ac:dyDescent="0.2"/>
    <row r="15" spans="1:69" ht="15.75" customHeight="1" x14ac:dyDescent="0.2">
      <c r="A15" s="38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93" t="s">
        <v>24</v>
      </c>
      <c r="B16" s="94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5"/>
      <c r="V16" s="99" t="s">
        <v>25</v>
      </c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100"/>
      <c r="AQ16" s="92" t="s">
        <v>0</v>
      </c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3"/>
    </row>
    <row r="17" spans="1:79" ht="17.25" customHeight="1" x14ac:dyDescent="0.2">
      <c r="A17" s="96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  <c r="V17" s="101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3"/>
      <c r="AQ17" s="99" t="s">
        <v>26</v>
      </c>
      <c r="AR17" s="72"/>
      <c r="AS17" s="72"/>
      <c r="AT17" s="72"/>
      <c r="AU17" s="72"/>
      <c r="AV17" s="72"/>
      <c r="AW17" s="73"/>
      <c r="AX17" s="102" t="s">
        <v>27</v>
      </c>
      <c r="AY17" s="103"/>
      <c r="AZ17" s="103"/>
      <c r="BA17" s="103"/>
      <c r="BB17" s="103"/>
      <c r="BC17" s="103"/>
      <c r="BD17" s="104"/>
      <c r="BE17" s="102" t="s">
        <v>28</v>
      </c>
      <c r="BF17" s="103"/>
      <c r="BG17" s="103"/>
      <c r="BH17" s="103"/>
      <c r="BI17" s="103"/>
      <c r="BJ17" s="103"/>
      <c r="BK17" s="103"/>
      <c r="BL17" s="104"/>
    </row>
    <row r="18" spans="1:79" ht="10.5" hidden="1" customHeight="1" x14ac:dyDescent="0.2">
      <c r="A18" s="47" t="s">
        <v>48</v>
      </c>
      <c r="B18" s="48"/>
      <c r="C18" s="48"/>
      <c r="D18" s="48"/>
      <c r="E18" s="48"/>
      <c r="F18" s="48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8"/>
      <c r="V18" s="47" t="s">
        <v>49</v>
      </c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67"/>
      <c r="AQ18" s="114" t="s">
        <v>38</v>
      </c>
      <c r="AR18" s="115"/>
      <c r="AS18" s="115"/>
      <c r="AT18" s="115"/>
      <c r="AU18" s="115"/>
      <c r="AV18" s="115"/>
      <c r="AW18" s="116"/>
      <c r="AX18" s="114" t="s">
        <v>39</v>
      </c>
      <c r="AY18" s="115"/>
      <c r="AZ18" s="115"/>
      <c r="BA18" s="115"/>
      <c r="BB18" s="115"/>
      <c r="BC18" s="115"/>
      <c r="BD18" s="116"/>
      <c r="BE18" s="114" t="s">
        <v>41</v>
      </c>
      <c r="BF18" s="72"/>
      <c r="BG18" s="72"/>
      <c r="BH18" s="72"/>
      <c r="BI18" s="72"/>
      <c r="BJ18" s="72"/>
      <c r="BK18" s="72"/>
      <c r="BL18" s="73"/>
      <c r="CA18" s="1" t="s">
        <v>50</v>
      </c>
    </row>
    <row r="19" spans="1:79" ht="38.25" customHeight="1" x14ac:dyDescent="0.2">
      <c r="A19" s="110" t="s">
        <v>63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70"/>
      <c r="V19" s="68" t="s">
        <v>64</v>
      </c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70"/>
      <c r="AQ19" s="119">
        <v>15000</v>
      </c>
      <c r="AR19" s="120"/>
      <c r="AS19" s="120"/>
      <c r="AT19" s="120"/>
      <c r="AU19" s="120"/>
      <c r="AV19" s="120"/>
      <c r="AW19" s="121"/>
      <c r="AX19" s="119">
        <v>26600</v>
      </c>
      <c r="AY19" s="120"/>
      <c r="AZ19" s="120"/>
      <c r="BA19" s="120"/>
      <c r="BB19" s="120"/>
      <c r="BC19" s="120"/>
      <c r="BD19" s="121"/>
      <c r="BE19" s="119">
        <f>AQ19+AX19</f>
        <v>41600</v>
      </c>
      <c r="BF19" s="122"/>
      <c r="BG19" s="122"/>
      <c r="BH19" s="122"/>
      <c r="BI19" s="122"/>
      <c r="BJ19" s="122"/>
      <c r="BK19" s="122"/>
      <c r="BL19" s="12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8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8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47" t="s">
        <v>48</v>
      </c>
      <c r="B23" s="48"/>
      <c r="C23" s="48"/>
      <c r="D23" s="48"/>
      <c r="E23" s="48"/>
      <c r="F23" s="48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8"/>
      <c r="AG23" s="47" t="s">
        <v>49</v>
      </c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50"/>
      <c r="CA23" s="1" t="s">
        <v>51</v>
      </c>
    </row>
    <row r="24" spans="1:79" ht="409.5" customHeight="1" x14ac:dyDescent="0.2">
      <c r="A24" s="124" t="s">
        <v>94</v>
      </c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6"/>
      <c r="AG24" s="127" t="s">
        <v>95</v>
      </c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6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8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8" t="s">
        <v>24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3"/>
      <c r="U27" s="38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8" t="s">
        <v>0</v>
      </c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5"/>
      <c r="BD27" s="85" t="s">
        <v>32</v>
      </c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7"/>
    </row>
    <row r="28" spans="1:79" ht="48" customHeight="1" x14ac:dyDescent="0.2">
      <c r="A28" s="37" t="s">
        <v>3</v>
      </c>
      <c r="B28" s="37"/>
      <c r="C28" s="37" t="s">
        <v>19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 t="s">
        <v>3</v>
      </c>
      <c r="V28" s="37"/>
      <c r="W28" s="37" t="s">
        <v>19</v>
      </c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 t="s">
        <v>2</v>
      </c>
      <c r="AP28" s="37"/>
      <c r="AQ28" s="37"/>
      <c r="AR28" s="37"/>
      <c r="AS28" s="37"/>
      <c r="AT28" s="37" t="s">
        <v>1</v>
      </c>
      <c r="AU28" s="37"/>
      <c r="AV28" s="37"/>
      <c r="AW28" s="37"/>
      <c r="AX28" s="37"/>
      <c r="AY28" s="38" t="s">
        <v>31</v>
      </c>
      <c r="AZ28" s="39"/>
      <c r="BA28" s="39"/>
      <c r="BB28" s="39"/>
      <c r="BC28" s="40"/>
      <c r="BD28" s="88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90"/>
    </row>
    <row r="29" spans="1:79" ht="15.75" hidden="1" customHeight="1" x14ac:dyDescent="0.2">
      <c r="A29" s="71" t="s">
        <v>7</v>
      </c>
      <c r="B29" s="71"/>
      <c r="C29" s="71" t="s">
        <v>48</v>
      </c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 t="s">
        <v>40</v>
      </c>
      <c r="V29" s="71"/>
      <c r="W29" s="71" t="s">
        <v>49</v>
      </c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107" t="s">
        <v>38</v>
      </c>
      <c r="AP29" s="108"/>
      <c r="AQ29" s="108"/>
      <c r="AR29" s="108"/>
      <c r="AS29" s="108"/>
      <c r="AT29" s="107" t="s">
        <v>39</v>
      </c>
      <c r="AU29" s="107"/>
      <c r="AV29" s="107"/>
      <c r="AW29" s="107"/>
      <c r="AX29" s="107"/>
      <c r="AY29" s="107" t="s">
        <v>8</v>
      </c>
      <c r="AZ29" s="109"/>
      <c r="BA29" s="109"/>
      <c r="BB29" s="109"/>
      <c r="BC29" s="109"/>
      <c r="BD29" s="65" t="s">
        <v>60</v>
      </c>
      <c r="BE29" s="66"/>
      <c r="BF29" s="66"/>
      <c r="BG29" s="66"/>
      <c r="BH29" s="66"/>
      <c r="BI29" s="66"/>
      <c r="BJ29" s="66"/>
      <c r="BK29" s="66"/>
      <c r="BL29" s="66"/>
      <c r="BM29" s="66"/>
      <c r="BN29" s="66"/>
      <c r="BO29" s="66"/>
      <c r="BP29" s="66"/>
      <c r="BQ29" s="66"/>
      <c r="CA29" s="1" t="s">
        <v>52</v>
      </c>
    </row>
    <row r="30" spans="1:79" ht="86.25" customHeight="1" x14ac:dyDescent="0.2">
      <c r="A30" s="76">
        <v>1</v>
      </c>
      <c r="B30" s="76"/>
      <c r="C30" s="77" t="s">
        <v>65</v>
      </c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70"/>
      <c r="U30" s="78">
        <v>1</v>
      </c>
      <c r="V30" s="78"/>
      <c r="W30" s="77" t="s">
        <v>65</v>
      </c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70"/>
      <c r="AO30" s="41">
        <v>15000</v>
      </c>
      <c r="AP30" s="42"/>
      <c r="AQ30" s="42"/>
      <c r="AR30" s="42"/>
      <c r="AS30" s="42"/>
      <c r="AT30" s="41">
        <v>26600</v>
      </c>
      <c r="AU30" s="42"/>
      <c r="AV30" s="42"/>
      <c r="AW30" s="42"/>
      <c r="AX30" s="42"/>
      <c r="AY30" s="41">
        <f>AO30+AT30</f>
        <v>41600</v>
      </c>
      <c r="AZ30" s="42"/>
      <c r="BA30" s="42"/>
      <c r="BB30" s="42"/>
      <c r="BC30" s="42"/>
      <c r="BD30" s="128" t="s">
        <v>96</v>
      </c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129"/>
      <c r="BP30" s="129"/>
      <c r="BQ30" s="129"/>
      <c r="CA30" s="1" t="s">
        <v>45</v>
      </c>
    </row>
    <row r="33" spans="1:79" ht="15.75" customHeight="1" x14ac:dyDescent="0.2">
      <c r="A33" s="38" t="s">
        <v>33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1"/>
      <c r="BM33" s="131"/>
      <c r="BN33" s="131"/>
      <c r="BO33" s="131"/>
      <c r="BP33" s="131"/>
      <c r="BQ33" s="132"/>
    </row>
    <row r="34" spans="1:79" ht="33" customHeight="1" x14ac:dyDescent="0.2">
      <c r="A34" s="38" t="s">
        <v>24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3"/>
      <c r="U34" s="38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8" t="s">
        <v>0</v>
      </c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5"/>
      <c r="BD34" s="85" t="s">
        <v>32</v>
      </c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7"/>
    </row>
    <row r="35" spans="1:79" ht="48" customHeight="1" x14ac:dyDescent="0.2">
      <c r="A35" s="37" t="s">
        <v>3</v>
      </c>
      <c r="B35" s="37"/>
      <c r="C35" s="37" t="s">
        <v>34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 t="s">
        <v>3</v>
      </c>
      <c r="V35" s="37"/>
      <c r="W35" s="37" t="s">
        <v>34</v>
      </c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 t="s">
        <v>2</v>
      </c>
      <c r="AP35" s="37"/>
      <c r="AQ35" s="37"/>
      <c r="AR35" s="37"/>
      <c r="AS35" s="37"/>
      <c r="AT35" s="37" t="s">
        <v>1</v>
      </c>
      <c r="AU35" s="37"/>
      <c r="AV35" s="37"/>
      <c r="AW35" s="37"/>
      <c r="AX35" s="37"/>
      <c r="AY35" s="38" t="s">
        <v>31</v>
      </c>
      <c r="AZ35" s="39"/>
      <c r="BA35" s="39"/>
      <c r="BB35" s="39"/>
      <c r="BC35" s="40"/>
      <c r="BD35" s="88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</row>
    <row r="36" spans="1:79" ht="15.75" hidden="1" customHeight="1" x14ac:dyDescent="0.2">
      <c r="A36" s="71" t="s">
        <v>7</v>
      </c>
      <c r="B36" s="71"/>
      <c r="C36" s="71" t="s">
        <v>48</v>
      </c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 t="s">
        <v>40</v>
      </c>
      <c r="V36" s="71"/>
      <c r="W36" s="71" t="s">
        <v>49</v>
      </c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5" t="s">
        <v>38</v>
      </c>
      <c r="AP36" s="130"/>
      <c r="AQ36" s="130"/>
      <c r="AR36" s="130"/>
      <c r="AS36" s="130"/>
      <c r="AT36" s="46" t="s">
        <v>39</v>
      </c>
      <c r="AU36" s="46"/>
      <c r="AV36" s="46"/>
      <c r="AW36" s="46"/>
      <c r="AX36" s="46"/>
      <c r="AY36" s="46" t="s">
        <v>8</v>
      </c>
      <c r="AZ36" s="66"/>
      <c r="BA36" s="66"/>
      <c r="BB36" s="66"/>
      <c r="BC36" s="66"/>
      <c r="BD36" s="65" t="s">
        <v>60</v>
      </c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6"/>
      <c r="CA36" s="1" t="s">
        <v>53</v>
      </c>
    </row>
    <row r="37" spans="1:79" ht="44.25" customHeight="1" x14ac:dyDescent="0.2">
      <c r="A37" s="76">
        <v>1</v>
      </c>
      <c r="B37" s="76"/>
      <c r="C37" s="77" t="s">
        <v>66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70"/>
      <c r="U37" s="78">
        <v>1</v>
      </c>
      <c r="V37" s="78"/>
      <c r="W37" s="77" t="s">
        <v>66</v>
      </c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70"/>
      <c r="AO37" s="41">
        <v>15000</v>
      </c>
      <c r="AP37" s="42"/>
      <c r="AQ37" s="42"/>
      <c r="AR37" s="42"/>
      <c r="AS37" s="42"/>
      <c r="AT37" s="41">
        <v>0</v>
      </c>
      <c r="AU37" s="42"/>
      <c r="AV37" s="42"/>
      <c r="AW37" s="42"/>
      <c r="AX37" s="42"/>
      <c r="AY37" s="41">
        <f>AO37+AT37</f>
        <v>15000</v>
      </c>
      <c r="AZ37" s="42"/>
      <c r="BA37" s="42"/>
      <c r="BB37" s="42"/>
      <c r="BC37" s="42"/>
      <c r="BD37" s="128" t="s">
        <v>97</v>
      </c>
      <c r="BE37" s="129"/>
      <c r="BF37" s="129"/>
      <c r="BG37" s="129"/>
      <c r="BH37" s="129"/>
      <c r="BI37" s="129"/>
      <c r="BJ37" s="129"/>
      <c r="BK37" s="129"/>
      <c r="BL37" s="129"/>
      <c r="BM37" s="129"/>
      <c r="BN37" s="129"/>
      <c r="BO37" s="129"/>
      <c r="BP37" s="129"/>
      <c r="BQ37" s="129"/>
      <c r="CA37" s="1" t="s">
        <v>46</v>
      </c>
    </row>
    <row r="38" spans="1:79" ht="51" customHeight="1" x14ac:dyDescent="0.2">
      <c r="A38" s="76">
        <v>2</v>
      </c>
      <c r="B38" s="76"/>
      <c r="C38" s="77" t="s">
        <v>67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70"/>
      <c r="U38" s="78">
        <v>2</v>
      </c>
      <c r="V38" s="78"/>
      <c r="W38" s="77" t="s">
        <v>67</v>
      </c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70"/>
      <c r="AO38" s="41">
        <v>0</v>
      </c>
      <c r="AP38" s="42"/>
      <c r="AQ38" s="42"/>
      <c r="AR38" s="42"/>
      <c r="AS38" s="42"/>
      <c r="AT38" s="41">
        <v>0</v>
      </c>
      <c r="AU38" s="42"/>
      <c r="AV38" s="42"/>
      <c r="AW38" s="42"/>
      <c r="AX38" s="42"/>
      <c r="AY38" s="41">
        <f>AO38+AT38</f>
        <v>0</v>
      </c>
      <c r="AZ38" s="42"/>
      <c r="BA38" s="42"/>
      <c r="BB38" s="42"/>
      <c r="BC38" s="42"/>
      <c r="BD38" s="128"/>
      <c r="BE38" s="129"/>
      <c r="BF38" s="129"/>
      <c r="BG38" s="129"/>
      <c r="BH38" s="129"/>
      <c r="BI38" s="129"/>
      <c r="BJ38" s="129"/>
      <c r="BK38" s="129"/>
      <c r="BL38" s="129"/>
      <c r="BM38" s="129"/>
      <c r="BN38" s="129"/>
      <c r="BO38" s="129"/>
      <c r="BP38" s="129"/>
      <c r="BQ38" s="1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" customHeight="1" x14ac:dyDescent="0.2">
      <c r="A40" s="30"/>
      <c r="B40" s="3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32"/>
      <c r="AP40" s="28"/>
      <c r="AQ40" s="28"/>
      <c r="AR40" s="28"/>
      <c r="AS40" s="28"/>
      <c r="AT40" s="33"/>
      <c r="AU40" s="28"/>
      <c r="AV40" s="28"/>
      <c r="AW40" s="28"/>
      <c r="AX40" s="28"/>
      <c r="AY40" s="32"/>
      <c r="AZ40" s="28"/>
      <c r="BA40" s="28"/>
      <c r="BB40" s="28"/>
      <c r="BC40" s="28"/>
      <c r="BD40" s="33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9"/>
    </row>
    <row r="41" spans="1:79" ht="15.75" customHeight="1" x14ac:dyDescent="0.2">
      <c r="A41" s="38" t="s">
        <v>35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40"/>
    </row>
    <row r="42" spans="1:79" ht="22.5" customHeight="1" x14ac:dyDescent="0.2">
      <c r="A42" s="85" t="s">
        <v>24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4"/>
      <c r="AC42" s="94"/>
      <c r="AD42" s="94"/>
      <c r="AE42" s="94"/>
      <c r="AF42" s="95"/>
      <c r="AG42" s="37" t="s">
        <v>25</v>
      </c>
      <c r="AH42" s="142"/>
      <c r="AI42" s="142"/>
      <c r="AJ42" s="142"/>
      <c r="AK42" s="142"/>
      <c r="AL42" s="142"/>
      <c r="AM42" s="142"/>
      <c r="AN42" s="142"/>
      <c r="AO42" s="142"/>
      <c r="AP42" s="142"/>
      <c r="AQ42" s="142"/>
      <c r="AR42" s="142"/>
      <c r="AS42" s="142"/>
      <c r="AT42" s="142"/>
      <c r="AU42" s="142"/>
      <c r="AV42" s="142"/>
      <c r="AW42" s="142"/>
      <c r="AX42" s="142"/>
      <c r="AY42" s="142"/>
      <c r="AZ42" s="142"/>
      <c r="BA42" s="142"/>
      <c r="BB42" s="142"/>
      <c r="BC42" s="142"/>
      <c r="BD42" s="142"/>
      <c r="BE42" s="142"/>
      <c r="BF42" s="142"/>
      <c r="BG42" s="142"/>
      <c r="BH42" s="38" t="s">
        <v>0</v>
      </c>
      <c r="BI42" s="39"/>
      <c r="BJ42" s="39"/>
      <c r="BK42" s="39"/>
      <c r="BL42" s="39"/>
      <c r="BM42" s="39"/>
      <c r="BN42" s="39"/>
      <c r="BO42" s="39"/>
      <c r="BP42" s="39"/>
      <c r="BQ42" s="40"/>
      <c r="BR42" s="6"/>
      <c r="BS42" s="6"/>
      <c r="BT42" s="6"/>
      <c r="BU42" s="6"/>
      <c r="BV42" s="6"/>
      <c r="BW42" s="6"/>
      <c r="BX42" s="6"/>
      <c r="BY42" s="6"/>
      <c r="BZ42" s="5"/>
    </row>
    <row r="43" spans="1:79" ht="32.25" customHeight="1" x14ac:dyDescent="0.2">
      <c r="A43" s="38" t="s">
        <v>3</v>
      </c>
      <c r="B43" s="73"/>
      <c r="C43" s="38" t="s">
        <v>4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3"/>
      <c r="T43" s="38" t="s">
        <v>36</v>
      </c>
      <c r="U43" s="39"/>
      <c r="V43" s="40"/>
      <c r="W43" s="38" t="s">
        <v>26</v>
      </c>
      <c r="X43" s="72"/>
      <c r="Y43" s="72"/>
      <c r="Z43" s="72"/>
      <c r="AA43" s="73"/>
      <c r="AB43" s="38" t="s">
        <v>27</v>
      </c>
      <c r="AC43" s="72"/>
      <c r="AD43" s="72"/>
      <c r="AE43" s="72"/>
      <c r="AF43" s="73"/>
      <c r="AG43" s="38" t="s">
        <v>3</v>
      </c>
      <c r="AH43" s="73"/>
      <c r="AI43" s="37" t="s">
        <v>4</v>
      </c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 t="s">
        <v>37</v>
      </c>
      <c r="AV43" s="37"/>
      <c r="AW43" s="37"/>
      <c r="AX43" s="37" t="s">
        <v>26</v>
      </c>
      <c r="AY43" s="37"/>
      <c r="AZ43" s="37"/>
      <c r="BA43" s="37"/>
      <c r="BB43" s="37"/>
      <c r="BC43" s="37" t="s">
        <v>27</v>
      </c>
      <c r="BD43" s="37"/>
      <c r="BE43" s="37"/>
      <c r="BF43" s="37"/>
      <c r="BG43" s="37"/>
      <c r="BH43" s="37" t="s">
        <v>26</v>
      </c>
      <c r="BI43" s="37"/>
      <c r="BJ43" s="37"/>
      <c r="BK43" s="37"/>
      <c r="BL43" s="37"/>
      <c r="BM43" s="37" t="s">
        <v>27</v>
      </c>
      <c r="BN43" s="37"/>
      <c r="BO43" s="37"/>
      <c r="BP43" s="37"/>
      <c r="BQ43" s="37"/>
      <c r="BR43" s="2"/>
      <c r="BS43" s="2"/>
      <c r="BT43" s="2"/>
      <c r="BU43" s="2"/>
      <c r="BV43" s="2"/>
      <c r="BW43" s="2"/>
      <c r="BX43" s="2"/>
      <c r="BY43" s="2"/>
      <c r="BZ43" s="5"/>
    </row>
    <row r="44" spans="1:79" ht="12.75" hidden="1" customHeight="1" x14ac:dyDescent="0.2">
      <c r="A44" s="71" t="s">
        <v>61</v>
      </c>
      <c r="B44" s="71"/>
      <c r="C44" s="47" t="s">
        <v>48</v>
      </c>
      <c r="D44" s="48"/>
      <c r="E44" s="48"/>
      <c r="F44" s="48"/>
      <c r="G44" s="48"/>
      <c r="H44" s="48"/>
      <c r="I44" s="48"/>
      <c r="J44" s="49"/>
      <c r="K44" s="49"/>
      <c r="L44" s="49"/>
      <c r="M44" s="49"/>
      <c r="N44" s="49"/>
      <c r="O44" s="49"/>
      <c r="P44" s="49"/>
      <c r="Q44" s="49"/>
      <c r="R44" s="49"/>
      <c r="S44" s="50"/>
      <c r="T44" s="47" t="s">
        <v>55</v>
      </c>
      <c r="U44" s="48"/>
      <c r="V44" s="67"/>
      <c r="W44" s="51" t="s">
        <v>57</v>
      </c>
      <c r="X44" s="52"/>
      <c r="Y44" s="52"/>
      <c r="Z44" s="52"/>
      <c r="AA44" s="53"/>
      <c r="AB44" s="51" t="s">
        <v>62</v>
      </c>
      <c r="AC44" s="52"/>
      <c r="AD44" s="52"/>
      <c r="AE44" s="52"/>
      <c r="AF44" s="53"/>
      <c r="AG44" s="54" t="s">
        <v>40</v>
      </c>
      <c r="AH44" s="55"/>
      <c r="AI44" s="51" t="s">
        <v>49</v>
      </c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3"/>
      <c r="AU44" s="51" t="s">
        <v>56</v>
      </c>
      <c r="AV44" s="52"/>
      <c r="AW44" s="53"/>
      <c r="AX44" s="46" t="s">
        <v>58</v>
      </c>
      <c r="AY44" s="46"/>
      <c r="AZ44" s="46"/>
      <c r="BA44" s="46"/>
      <c r="BB44" s="46"/>
      <c r="BC44" s="46" t="s">
        <v>59</v>
      </c>
      <c r="BD44" s="46"/>
      <c r="BE44" s="46"/>
      <c r="BF44" s="46"/>
      <c r="BG44" s="46"/>
      <c r="BH44" s="46" t="s">
        <v>42</v>
      </c>
      <c r="BI44" s="46"/>
      <c r="BJ44" s="46"/>
      <c r="BK44" s="46"/>
      <c r="BL44" s="46"/>
      <c r="BM44" s="138" t="s">
        <v>42</v>
      </c>
      <c r="BN44" s="138"/>
      <c r="BO44" s="138"/>
      <c r="BP44" s="138"/>
      <c r="BQ44" s="138"/>
      <c r="BR44" s="8"/>
      <c r="BS44" s="8"/>
      <c r="BT44" s="5"/>
      <c r="BU44" s="5"/>
      <c r="BV44" s="5"/>
      <c r="BW44" s="5"/>
      <c r="BX44" s="5"/>
      <c r="BY44" s="5"/>
      <c r="BZ44" s="5"/>
      <c r="CA44" s="1" t="s">
        <v>54</v>
      </c>
    </row>
    <row r="45" spans="1:79" s="36" customFormat="1" ht="15.75" x14ac:dyDescent="0.2">
      <c r="A45" s="60">
        <v>0</v>
      </c>
      <c r="B45" s="60"/>
      <c r="C45" s="139" t="s">
        <v>68</v>
      </c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/>
      <c r="R45" s="140"/>
      <c r="S45" s="141"/>
      <c r="T45" s="139"/>
      <c r="U45" s="140"/>
      <c r="V45" s="141"/>
      <c r="W45" s="43">
        <v>0</v>
      </c>
      <c r="X45" s="44"/>
      <c r="Y45" s="44"/>
      <c r="Z45" s="44"/>
      <c r="AA45" s="45"/>
      <c r="AB45" s="43">
        <v>0</v>
      </c>
      <c r="AC45" s="44"/>
      <c r="AD45" s="44"/>
      <c r="AE45" s="44"/>
      <c r="AF45" s="45"/>
      <c r="AG45" s="133">
        <v>0</v>
      </c>
      <c r="AH45" s="134"/>
      <c r="AI45" s="135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7"/>
      <c r="AU45" s="135"/>
      <c r="AV45" s="136"/>
      <c r="AW45" s="137"/>
      <c r="AX45" s="62">
        <v>0</v>
      </c>
      <c r="AY45" s="62"/>
      <c r="AZ45" s="62"/>
      <c r="BA45" s="62"/>
      <c r="BB45" s="62"/>
      <c r="BC45" s="62">
        <v>0</v>
      </c>
      <c r="BD45" s="62"/>
      <c r="BE45" s="62"/>
      <c r="BF45" s="62"/>
      <c r="BG45" s="62"/>
      <c r="BH45" s="63">
        <f t="shared" ref="BH45:BH55" si="0">AX45-W45</f>
        <v>0</v>
      </c>
      <c r="BI45" s="63"/>
      <c r="BJ45" s="63"/>
      <c r="BK45" s="63"/>
      <c r="BL45" s="63"/>
      <c r="BM45" s="63">
        <f t="shared" ref="BM45:BM55" si="1">BC45-AB45</f>
        <v>0</v>
      </c>
      <c r="BN45" s="63"/>
      <c r="BO45" s="63"/>
      <c r="BP45" s="63"/>
      <c r="BQ45" s="63"/>
      <c r="BR45" s="34"/>
      <c r="BS45" s="34"/>
      <c r="BT45" s="34"/>
      <c r="BU45" s="34"/>
      <c r="BV45" s="34"/>
      <c r="BW45" s="34"/>
      <c r="BX45" s="34"/>
      <c r="BY45" s="34"/>
      <c r="BZ45" s="35"/>
      <c r="CA45" s="36" t="s">
        <v>47</v>
      </c>
    </row>
    <row r="46" spans="1:79" ht="63.75" customHeight="1" x14ac:dyDescent="0.2">
      <c r="A46" s="65">
        <v>0</v>
      </c>
      <c r="B46" s="65"/>
      <c r="C46" s="143" t="s">
        <v>69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70"/>
      <c r="T46" s="144" t="s">
        <v>70</v>
      </c>
      <c r="U46" s="145"/>
      <c r="V46" s="146"/>
      <c r="W46" s="147">
        <v>1</v>
      </c>
      <c r="X46" s="148"/>
      <c r="Y46" s="148"/>
      <c r="Z46" s="148"/>
      <c r="AA46" s="149"/>
      <c r="AB46" s="147">
        <v>0</v>
      </c>
      <c r="AC46" s="148"/>
      <c r="AD46" s="148"/>
      <c r="AE46" s="148"/>
      <c r="AF46" s="149"/>
      <c r="AG46" s="54">
        <v>0</v>
      </c>
      <c r="AH46" s="55"/>
      <c r="AI46" s="150" t="s">
        <v>69</v>
      </c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70"/>
      <c r="AU46" s="151" t="s">
        <v>70</v>
      </c>
      <c r="AV46" s="152"/>
      <c r="AW46" s="153"/>
      <c r="AX46" s="107">
        <v>1</v>
      </c>
      <c r="AY46" s="107"/>
      <c r="AZ46" s="107"/>
      <c r="BA46" s="107"/>
      <c r="BB46" s="107"/>
      <c r="BC46" s="107">
        <v>0</v>
      </c>
      <c r="BD46" s="107"/>
      <c r="BE46" s="107"/>
      <c r="BF46" s="107"/>
      <c r="BG46" s="107"/>
      <c r="BH46" s="154">
        <f t="shared" si="0"/>
        <v>0</v>
      </c>
      <c r="BI46" s="154"/>
      <c r="BJ46" s="154"/>
      <c r="BK46" s="154"/>
      <c r="BL46" s="154"/>
      <c r="BM46" s="154">
        <f t="shared" si="1"/>
        <v>0</v>
      </c>
      <c r="BN46" s="154"/>
      <c r="BO46" s="154"/>
      <c r="BP46" s="154"/>
      <c r="BQ46" s="154"/>
      <c r="BR46" s="7"/>
      <c r="BS46" s="7"/>
      <c r="BT46" s="7"/>
      <c r="BU46" s="7"/>
      <c r="BV46" s="7"/>
      <c r="BW46" s="7"/>
      <c r="BX46" s="7"/>
      <c r="BY46" s="7"/>
      <c r="BZ46" s="5"/>
    </row>
    <row r="47" spans="1:79" ht="76.5" customHeight="1" x14ac:dyDescent="0.2">
      <c r="A47" s="65">
        <v>0</v>
      </c>
      <c r="B47" s="65"/>
      <c r="C47" s="143" t="s">
        <v>71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70"/>
      <c r="T47" s="144" t="s">
        <v>72</v>
      </c>
      <c r="U47" s="145"/>
      <c r="V47" s="146"/>
      <c r="W47" s="147">
        <v>15.33</v>
      </c>
      <c r="X47" s="148"/>
      <c r="Y47" s="148"/>
      <c r="Z47" s="148"/>
      <c r="AA47" s="149"/>
      <c r="AB47" s="147">
        <v>0</v>
      </c>
      <c r="AC47" s="148"/>
      <c r="AD47" s="148"/>
      <c r="AE47" s="148"/>
      <c r="AF47" s="149"/>
      <c r="AG47" s="54">
        <v>0</v>
      </c>
      <c r="AH47" s="55"/>
      <c r="AI47" s="150" t="s">
        <v>71</v>
      </c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70"/>
      <c r="AU47" s="151" t="s">
        <v>72</v>
      </c>
      <c r="AV47" s="152"/>
      <c r="AW47" s="153"/>
      <c r="AX47" s="107">
        <v>15.33</v>
      </c>
      <c r="AY47" s="107"/>
      <c r="AZ47" s="107"/>
      <c r="BA47" s="107"/>
      <c r="BB47" s="107"/>
      <c r="BC47" s="107">
        <v>0</v>
      </c>
      <c r="BD47" s="107"/>
      <c r="BE47" s="107"/>
      <c r="BF47" s="107"/>
      <c r="BG47" s="107"/>
      <c r="BH47" s="154">
        <f t="shared" si="0"/>
        <v>0</v>
      </c>
      <c r="BI47" s="154"/>
      <c r="BJ47" s="154"/>
      <c r="BK47" s="154"/>
      <c r="BL47" s="154"/>
      <c r="BM47" s="154">
        <f t="shared" si="1"/>
        <v>0</v>
      </c>
      <c r="BN47" s="154"/>
      <c r="BO47" s="154"/>
      <c r="BP47" s="154"/>
      <c r="BQ47" s="15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0">
        <v>0</v>
      </c>
      <c r="B48" s="60"/>
      <c r="C48" s="158" t="s">
        <v>73</v>
      </c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7"/>
      <c r="T48" s="139"/>
      <c r="U48" s="140"/>
      <c r="V48" s="141"/>
      <c r="W48" s="43">
        <v>0</v>
      </c>
      <c r="X48" s="44"/>
      <c r="Y48" s="44"/>
      <c r="Z48" s="44"/>
      <c r="AA48" s="45"/>
      <c r="AB48" s="43">
        <v>0</v>
      </c>
      <c r="AC48" s="44"/>
      <c r="AD48" s="44"/>
      <c r="AE48" s="44"/>
      <c r="AF48" s="45"/>
      <c r="AG48" s="133">
        <v>0</v>
      </c>
      <c r="AH48" s="134"/>
      <c r="AI48" s="155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7"/>
      <c r="AU48" s="135"/>
      <c r="AV48" s="136"/>
      <c r="AW48" s="137"/>
      <c r="AX48" s="62">
        <v>0</v>
      </c>
      <c r="AY48" s="62"/>
      <c r="AZ48" s="62"/>
      <c r="BA48" s="62"/>
      <c r="BB48" s="62"/>
      <c r="BC48" s="62">
        <v>0</v>
      </c>
      <c r="BD48" s="62"/>
      <c r="BE48" s="62"/>
      <c r="BF48" s="62"/>
      <c r="BG48" s="62"/>
      <c r="BH48" s="63">
        <f t="shared" si="0"/>
        <v>0</v>
      </c>
      <c r="BI48" s="63"/>
      <c r="BJ48" s="63"/>
      <c r="BK48" s="63"/>
      <c r="BL48" s="63"/>
      <c r="BM48" s="63">
        <f t="shared" si="1"/>
        <v>0</v>
      </c>
      <c r="BN48" s="63"/>
      <c r="BO48" s="63"/>
      <c r="BP48" s="63"/>
      <c r="BQ48" s="63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76.5" customHeight="1" x14ac:dyDescent="0.2">
      <c r="A49" s="65">
        <v>0</v>
      </c>
      <c r="B49" s="65"/>
      <c r="C49" s="143" t="s">
        <v>74</v>
      </c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70"/>
      <c r="T49" s="144" t="s">
        <v>70</v>
      </c>
      <c r="U49" s="145"/>
      <c r="V49" s="146"/>
      <c r="W49" s="147">
        <v>147</v>
      </c>
      <c r="X49" s="148"/>
      <c r="Y49" s="148"/>
      <c r="Z49" s="148"/>
      <c r="AA49" s="149"/>
      <c r="AB49" s="147">
        <v>0</v>
      </c>
      <c r="AC49" s="148"/>
      <c r="AD49" s="148"/>
      <c r="AE49" s="148"/>
      <c r="AF49" s="149"/>
      <c r="AG49" s="54">
        <v>0</v>
      </c>
      <c r="AH49" s="55"/>
      <c r="AI49" s="150" t="s">
        <v>74</v>
      </c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70"/>
      <c r="AU49" s="151" t="s">
        <v>70</v>
      </c>
      <c r="AV49" s="152"/>
      <c r="AW49" s="153"/>
      <c r="AX49" s="107">
        <v>147</v>
      </c>
      <c r="AY49" s="107"/>
      <c r="AZ49" s="107"/>
      <c r="BA49" s="107"/>
      <c r="BB49" s="107"/>
      <c r="BC49" s="107">
        <v>0</v>
      </c>
      <c r="BD49" s="107"/>
      <c r="BE49" s="107"/>
      <c r="BF49" s="107"/>
      <c r="BG49" s="107"/>
      <c r="BH49" s="154">
        <f t="shared" si="0"/>
        <v>0</v>
      </c>
      <c r="BI49" s="154"/>
      <c r="BJ49" s="154"/>
      <c r="BK49" s="154"/>
      <c r="BL49" s="154"/>
      <c r="BM49" s="154">
        <f t="shared" si="1"/>
        <v>0</v>
      </c>
      <c r="BN49" s="154"/>
      <c r="BO49" s="154"/>
      <c r="BP49" s="154"/>
      <c r="BQ49" s="154"/>
      <c r="BR49" s="7"/>
      <c r="BS49" s="7"/>
      <c r="BT49" s="7"/>
      <c r="BU49" s="7"/>
      <c r="BV49" s="7"/>
      <c r="BW49" s="7"/>
      <c r="BX49" s="7"/>
      <c r="BY49" s="7"/>
      <c r="BZ49" s="5"/>
    </row>
    <row r="50" spans="1:78" ht="76.5" customHeight="1" x14ac:dyDescent="0.2">
      <c r="A50" s="65">
        <v>0</v>
      </c>
      <c r="B50" s="65"/>
      <c r="C50" s="143" t="s">
        <v>75</v>
      </c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70"/>
      <c r="T50" s="144" t="s">
        <v>70</v>
      </c>
      <c r="U50" s="145"/>
      <c r="V50" s="146"/>
      <c r="W50" s="147">
        <v>90</v>
      </c>
      <c r="X50" s="148"/>
      <c r="Y50" s="148"/>
      <c r="Z50" s="148"/>
      <c r="AA50" s="149"/>
      <c r="AB50" s="147">
        <v>0</v>
      </c>
      <c r="AC50" s="148"/>
      <c r="AD50" s="148"/>
      <c r="AE50" s="148"/>
      <c r="AF50" s="149"/>
      <c r="AG50" s="54">
        <v>0</v>
      </c>
      <c r="AH50" s="55"/>
      <c r="AI50" s="150" t="s">
        <v>75</v>
      </c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70"/>
      <c r="AU50" s="151" t="s">
        <v>70</v>
      </c>
      <c r="AV50" s="152"/>
      <c r="AW50" s="153"/>
      <c r="AX50" s="107">
        <v>90</v>
      </c>
      <c r="AY50" s="107"/>
      <c r="AZ50" s="107"/>
      <c r="BA50" s="107"/>
      <c r="BB50" s="107"/>
      <c r="BC50" s="107">
        <v>0</v>
      </c>
      <c r="BD50" s="107"/>
      <c r="BE50" s="107"/>
      <c r="BF50" s="107"/>
      <c r="BG50" s="107"/>
      <c r="BH50" s="154">
        <f t="shared" si="0"/>
        <v>0</v>
      </c>
      <c r="BI50" s="154"/>
      <c r="BJ50" s="154"/>
      <c r="BK50" s="154"/>
      <c r="BL50" s="154"/>
      <c r="BM50" s="154">
        <f t="shared" si="1"/>
        <v>0</v>
      </c>
      <c r="BN50" s="154"/>
      <c r="BO50" s="154"/>
      <c r="BP50" s="154"/>
      <c r="BQ50" s="154"/>
      <c r="BR50" s="7"/>
      <c r="BS50" s="7"/>
      <c r="BT50" s="7"/>
      <c r="BU50" s="7"/>
      <c r="BV50" s="7"/>
      <c r="BW50" s="7"/>
      <c r="BX50" s="7"/>
      <c r="BY50" s="7"/>
      <c r="BZ50" s="5"/>
    </row>
    <row r="51" spans="1:78" s="36" customFormat="1" ht="15.75" x14ac:dyDescent="0.2">
      <c r="A51" s="60">
        <v>0</v>
      </c>
      <c r="B51" s="60"/>
      <c r="C51" s="158" t="s">
        <v>76</v>
      </c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7"/>
      <c r="T51" s="139"/>
      <c r="U51" s="140"/>
      <c r="V51" s="141"/>
      <c r="W51" s="43">
        <v>0</v>
      </c>
      <c r="X51" s="44"/>
      <c r="Y51" s="44"/>
      <c r="Z51" s="44"/>
      <c r="AA51" s="45"/>
      <c r="AB51" s="43">
        <v>0</v>
      </c>
      <c r="AC51" s="44"/>
      <c r="AD51" s="44"/>
      <c r="AE51" s="44"/>
      <c r="AF51" s="45"/>
      <c r="AG51" s="133">
        <v>0</v>
      </c>
      <c r="AH51" s="134"/>
      <c r="AI51" s="155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7"/>
      <c r="AU51" s="135"/>
      <c r="AV51" s="136"/>
      <c r="AW51" s="137"/>
      <c r="AX51" s="62">
        <v>0</v>
      </c>
      <c r="AY51" s="62"/>
      <c r="AZ51" s="62"/>
      <c r="BA51" s="62"/>
      <c r="BB51" s="62"/>
      <c r="BC51" s="62">
        <v>0</v>
      </c>
      <c r="BD51" s="62"/>
      <c r="BE51" s="62"/>
      <c r="BF51" s="62"/>
      <c r="BG51" s="62"/>
      <c r="BH51" s="63">
        <f t="shared" si="0"/>
        <v>0</v>
      </c>
      <c r="BI51" s="63"/>
      <c r="BJ51" s="63"/>
      <c r="BK51" s="63"/>
      <c r="BL51" s="63"/>
      <c r="BM51" s="63">
        <f t="shared" si="1"/>
        <v>0</v>
      </c>
      <c r="BN51" s="63"/>
      <c r="BO51" s="63"/>
      <c r="BP51" s="63"/>
      <c r="BQ51" s="63"/>
      <c r="BR51" s="34"/>
      <c r="BS51" s="34"/>
      <c r="BT51" s="34"/>
      <c r="BU51" s="34"/>
      <c r="BV51" s="34"/>
      <c r="BW51" s="34"/>
      <c r="BX51" s="34"/>
      <c r="BY51" s="34"/>
      <c r="BZ51" s="35"/>
    </row>
    <row r="52" spans="1:78" ht="89.25" customHeight="1" x14ac:dyDescent="0.2">
      <c r="A52" s="65">
        <v>0</v>
      </c>
      <c r="B52" s="65"/>
      <c r="C52" s="143" t="s">
        <v>77</v>
      </c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70"/>
      <c r="T52" s="144" t="s">
        <v>78</v>
      </c>
      <c r="U52" s="145"/>
      <c r="V52" s="146"/>
      <c r="W52" s="147">
        <v>12584.98</v>
      </c>
      <c r="X52" s="148"/>
      <c r="Y52" s="148"/>
      <c r="Z52" s="148"/>
      <c r="AA52" s="149"/>
      <c r="AB52" s="147">
        <v>12.07</v>
      </c>
      <c r="AC52" s="148"/>
      <c r="AD52" s="148"/>
      <c r="AE52" s="148"/>
      <c r="AF52" s="149"/>
      <c r="AG52" s="54">
        <v>0</v>
      </c>
      <c r="AH52" s="55"/>
      <c r="AI52" s="150" t="s">
        <v>77</v>
      </c>
      <c r="AJ52" s="69"/>
      <c r="AK52" s="69"/>
      <c r="AL52" s="69"/>
      <c r="AM52" s="69"/>
      <c r="AN52" s="69"/>
      <c r="AO52" s="69"/>
      <c r="AP52" s="69"/>
      <c r="AQ52" s="69"/>
      <c r="AR52" s="69"/>
      <c r="AS52" s="69"/>
      <c r="AT52" s="70"/>
      <c r="AU52" s="151" t="s">
        <v>78</v>
      </c>
      <c r="AV52" s="152"/>
      <c r="AW52" s="153"/>
      <c r="AX52" s="107">
        <v>12648.27</v>
      </c>
      <c r="AY52" s="107"/>
      <c r="AZ52" s="107"/>
      <c r="BA52" s="107"/>
      <c r="BB52" s="107"/>
      <c r="BC52" s="107">
        <v>124.3</v>
      </c>
      <c r="BD52" s="107"/>
      <c r="BE52" s="107"/>
      <c r="BF52" s="107"/>
      <c r="BG52" s="107"/>
      <c r="BH52" s="154">
        <f t="shared" si="0"/>
        <v>63.290000000000873</v>
      </c>
      <c r="BI52" s="154"/>
      <c r="BJ52" s="154"/>
      <c r="BK52" s="154"/>
      <c r="BL52" s="154"/>
      <c r="BM52" s="154">
        <f t="shared" si="1"/>
        <v>112.22999999999999</v>
      </c>
      <c r="BN52" s="154"/>
      <c r="BO52" s="154"/>
      <c r="BP52" s="154"/>
      <c r="BQ52" s="154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89.25" customHeight="1" x14ac:dyDescent="0.2">
      <c r="A53" s="65">
        <v>0</v>
      </c>
      <c r="B53" s="65"/>
      <c r="C53" s="143" t="s">
        <v>79</v>
      </c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70"/>
      <c r="T53" s="144" t="s">
        <v>78</v>
      </c>
      <c r="U53" s="145"/>
      <c r="V53" s="146"/>
      <c r="W53" s="147">
        <v>12584.98</v>
      </c>
      <c r="X53" s="148"/>
      <c r="Y53" s="148"/>
      <c r="Z53" s="148"/>
      <c r="AA53" s="149"/>
      <c r="AB53" s="147">
        <v>12.07</v>
      </c>
      <c r="AC53" s="148"/>
      <c r="AD53" s="148"/>
      <c r="AE53" s="148"/>
      <c r="AF53" s="149"/>
      <c r="AG53" s="54">
        <v>0</v>
      </c>
      <c r="AH53" s="55"/>
      <c r="AI53" s="150" t="s">
        <v>79</v>
      </c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70"/>
      <c r="AU53" s="151" t="s">
        <v>78</v>
      </c>
      <c r="AV53" s="152"/>
      <c r="AW53" s="153"/>
      <c r="AX53" s="107">
        <v>12648.27</v>
      </c>
      <c r="AY53" s="107"/>
      <c r="AZ53" s="107"/>
      <c r="BA53" s="107"/>
      <c r="BB53" s="107"/>
      <c r="BC53" s="107">
        <v>124.3</v>
      </c>
      <c r="BD53" s="107"/>
      <c r="BE53" s="107"/>
      <c r="BF53" s="107"/>
      <c r="BG53" s="107"/>
      <c r="BH53" s="154">
        <f t="shared" si="0"/>
        <v>63.290000000000873</v>
      </c>
      <c r="BI53" s="154"/>
      <c r="BJ53" s="154"/>
      <c r="BK53" s="154"/>
      <c r="BL53" s="154"/>
      <c r="BM53" s="154">
        <f t="shared" si="1"/>
        <v>112.22999999999999</v>
      </c>
      <c r="BN53" s="154"/>
      <c r="BO53" s="154"/>
      <c r="BP53" s="154"/>
      <c r="BQ53" s="154"/>
      <c r="BR53" s="7"/>
      <c r="BS53" s="7"/>
      <c r="BT53" s="7"/>
      <c r="BU53" s="7"/>
      <c r="BV53" s="7"/>
      <c r="BW53" s="7"/>
      <c r="BX53" s="7"/>
      <c r="BY53" s="7"/>
      <c r="BZ53" s="5"/>
    </row>
    <row r="54" spans="1:78" s="36" customFormat="1" ht="15.75" x14ac:dyDescent="0.2">
      <c r="A54" s="60">
        <v>0</v>
      </c>
      <c r="B54" s="60"/>
      <c r="C54" s="158" t="s">
        <v>80</v>
      </c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7"/>
      <c r="T54" s="139"/>
      <c r="U54" s="140"/>
      <c r="V54" s="141"/>
      <c r="W54" s="43">
        <v>0</v>
      </c>
      <c r="X54" s="44"/>
      <c r="Y54" s="44"/>
      <c r="Z54" s="44"/>
      <c r="AA54" s="45"/>
      <c r="AB54" s="43">
        <v>0</v>
      </c>
      <c r="AC54" s="44"/>
      <c r="AD54" s="44"/>
      <c r="AE54" s="44"/>
      <c r="AF54" s="45"/>
      <c r="AG54" s="133">
        <v>0</v>
      </c>
      <c r="AH54" s="134"/>
      <c r="AI54" s="155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7"/>
      <c r="AU54" s="135"/>
      <c r="AV54" s="136"/>
      <c r="AW54" s="137"/>
      <c r="AX54" s="62">
        <v>0</v>
      </c>
      <c r="AY54" s="62"/>
      <c r="AZ54" s="62"/>
      <c r="BA54" s="62"/>
      <c r="BB54" s="62"/>
      <c r="BC54" s="62">
        <v>0</v>
      </c>
      <c r="BD54" s="62"/>
      <c r="BE54" s="62"/>
      <c r="BF54" s="62"/>
      <c r="BG54" s="62"/>
      <c r="BH54" s="63">
        <f t="shared" si="0"/>
        <v>0</v>
      </c>
      <c r="BI54" s="63"/>
      <c r="BJ54" s="63"/>
      <c r="BK54" s="63"/>
      <c r="BL54" s="63"/>
      <c r="BM54" s="63">
        <f t="shared" si="1"/>
        <v>0</v>
      </c>
      <c r="BN54" s="63"/>
      <c r="BO54" s="63"/>
      <c r="BP54" s="63"/>
      <c r="BQ54" s="63"/>
      <c r="BR54" s="34"/>
      <c r="BS54" s="34"/>
      <c r="BT54" s="34"/>
      <c r="BU54" s="34"/>
      <c r="BV54" s="34"/>
      <c r="BW54" s="34"/>
      <c r="BX54" s="34"/>
      <c r="BY54" s="34"/>
      <c r="BZ54" s="35"/>
    </row>
    <row r="55" spans="1:78" ht="76.5" customHeight="1" x14ac:dyDescent="0.2">
      <c r="A55" s="65">
        <v>0</v>
      </c>
      <c r="B55" s="65"/>
      <c r="C55" s="143" t="s">
        <v>81</v>
      </c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70"/>
      <c r="T55" s="144" t="s">
        <v>82</v>
      </c>
      <c r="U55" s="145"/>
      <c r="V55" s="146"/>
      <c r="W55" s="147">
        <v>100</v>
      </c>
      <c r="X55" s="148"/>
      <c r="Y55" s="148"/>
      <c r="Z55" s="148"/>
      <c r="AA55" s="149"/>
      <c r="AB55" s="147">
        <v>0</v>
      </c>
      <c r="AC55" s="148"/>
      <c r="AD55" s="148"/>
      <c r="AE55" s="148"/>
      <c r="AF55" s="149"/>
      <c r="AG55" s="54">
        <v>0</v>
      </c>
      <c r="AH55" s="55"/>
      <c r="AI55" s="150" t="s">
        <v>81</v>
      </c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70"/>
      <c r="AU55" s="151" t="s">
        <v>82</v>
      </c>
      <c r="AV55" s="152"/>
      <c r="AW55" s="153"/>
      <c r="AX55" s="107">
        <v>100</v>
      </c>
      <c r="AY55" s="107"/>
      <c r="AZ55" s="107"/>
      <c r="BA55" s="107"/>
      <c r="BB55" s="107"/>
      <c r="BC55" s="107">
        <v>0</v>
      </c>
      <c r="BD55" s="107"/>
      <c r="BE55" s="107"/>
      <c r="BF55" s="107"/>
      <c r="BG55" s="107"/>
      <c r="BH55" s="154">
        <f t="shared" si="0"/>
        <v>0</v>
      </c>
      <c r="BI55" s="154"/>
      <c r="BJ55" s="154"/>
      <c r="BK55" s="154"/>
      <c r="BL55" s="154"/>
      <c r="BM55" s="154">
        <f t="shared" si="1"/>
        <v>0</v>
      </c>
      <c r="BN55" s="154"/>
      <c r="BO55" s="154"/>
      <c r="BP55" s="154"/>
      <c r="BQ55" s="154"/>
      <c r="BR55" s="7"/>
      <c r="BS55" s="7"/>
      <c r="BT55" s="7"/>
      <c r="BU55" s="7"/>
      <c r="BV55" s="7"/>
      <c r="BW55" s="7"/>
      <c r="BX55" s="7"/>
      <c r="BY55" s="7"/>
      <c r="BZ55" s="5"/>
    </row>
    <row r="56" spans="1:78" ht="15.75" x14ac:dyDescent="0.2">
      <c r="A56" s="23"/>
      <c r="B56" s="23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7"/>
      <c r="BS56" s="7"/>
      <c r="BT56" s="7"/>
      <c r="BU56" s="7"/>
      <c r="BV56" s="7"/>
      <c r="BW56" s="7"/>
      <c r="BX56" s="7"/>
      <c r="BY56" s="7"/>
      <c r="BZ56" s="5"/>
    </row>
    <row r="57" spans="1:78" ht="15.75" customHeight="1" x14ac:dyDescent="0.2">
      <c r="A57" s="61" t="s">
        <v>32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</row>
    <row r="58" spans="1:78" ht="33.75" customHeight="1" x14ac:dyDescent="0.2">
      <c r="A58" s="159" t="s">
        <v>96</v>
      </c>
      <c r="B58" s="159"/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59"/>
      <c r="Z58" s="159"/>
      <c r="AA58" s="159"/>
      <c r="AB58" s="159"/>
      <c r="AC58" s="159"/>
      <c r="AD58" s="159"/>
      <c r="AE58" s="159"/>
      <c r="AF58" s="159"/>
      <c r="AG58" s="159"/>
      <c r="AH58" s="159"/>
      <c r="AI58" s="159"/>
      <c r="AJ58" s="159"/>
      <c r="AK58" s="159"/>
      <c r="AL58" s="159"/>
      <c r="AM58" s="159"/>
      <c r="AN58" s="159"/>
      <c r="AO58" s="159"/>
      <c r="AP58" s="159"/>
      <c r="AQ58" s="159"/>
      <c r="AR58" s="159"/>
      <c r="AS58" s="159"/>
      <c r="AT58" s="159"/>
      <c r="AU58" s="159"/>
      <c r="AV58" s="159"/>
      <c r="AW58" s="159"/>
      <c r="AX58" s="159"/>
      <c r="AY58" s="159"/>
      <c r="AZ58" s="159"/>
      <c r="BA58" s="159"/>
      <c r="BB58" s="159"/>
      <c r="BC58" s="159"/>
      <c r="BD58" s="159"/>
      <c r="BE58" s="159"/>
      <c r="BF58" s="159"/>
      <c r="BG58" s="159"/>
      <c r="BH58" s="159"/>
      <c r="BI58" s="159"/>
      <c r="BJ58" s="159"/>
      <c r="BK58" s="159"/>
      <c r="BL58" s="159"/>
      <c r="BM58" s="159"/>
      <c r="BN58" s="159"/>
      <c r="BO58" s="159"/>
      <c r="BP58" s="159"/>
      <c r="BQ58" s="159"/>
      <c r="BR58" s="7"/>
      <c r="BS58" s="7"/>
      <c r="BT58" s="7"/>
      <c r="BU58" s="7"/>
      <c r="BV58" s="7"/>
      <c r="BW58" s="7"/>
      <c r="BX58" s="7"/>
      <c r="BY58" s="7"/>
      <c r="BZ58" s="5"/>
    </row>
    <row r="60" spans="1:78" ht="15.95" customHeight="1" x14ac:dyDescent="0.25">
      <c r="A60" s="57" t="s">
        <v>98</v>
      </c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3"/>
      <c r="AO60" s="3"/>
      <c r="AP60" s="59" t="s">
        <v>99</v>
      </c>
      <c r="AQ60" s="59"/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59"/>
      <c r="BD60" s="59"/>
      <c r="BE60" s="59"/>
      <c r="BF60" s="59"/>
      <c r="BG60" s="59"/>
      <c r="BH60" s="59"/>
    </row>
    <row r="61" spans="1:78" x14ac:dyDescent="0.2">
      <c r="W61" s="56" t="s">
        <v>6</v>
      </c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4"/>
      <c r="AO61" s="4"/>
      <c r="AP61" s="56" t="s">
        <v>20</v>
      </c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</row>
  </sheetData>
  <mergeCells count="282">
    <mergeCell ref="A58:BQ58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3:AT53"/>
    <mergeCell ref="AU53:AW53"/>
    <mergeCell ref="AX53:BB53"/>
    <mergeCell ref="BC53:BG53"/>
    <mergeCell ref="BH53:BL53"/>
    <mergeCell ref="BM53:BQ53"/>
    <mergeCell ref="A53:B53"/>
    <mergeCell ref="C53:S53"/>
    <mergeCell ref="T53:V53"/>
    <mergeCell ref="W53:AA53"/>
    <mergeCell ref="AB53:AF53"/>
    <mergeCell ref="AG53:AH53"/>
    <mergeCell ref="AI52:AT52"/>
    <mergeCell ref="AU52:AW52"/>
    <mergeCell ref="AX52:BB52"/>
    <mergeCell ref="BC52:BG52"/>
    <mergeCell ref="BH52:BL52"/>
    <mergeCell ref="BM52:BQ52"/>
    <mergeCell ref="A52:B52"/>
    <mergeCell ref="C52:S52"/>
    <mergeCell ref="T52:V52"/>
    <mergeCell ref="W52:AA52"/>
    <mergeCell ref="AB52:AF52"/>
    <mergeCell ref="AG52:AH52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BH42:BQ42"/>
    <mergeCell ref="AG42:BG42"/>
    <mergeCell ref="A42:AF42"/>
    <mergeCell ref="A47:B47"/>
    <mergeCell ref="C47:S47"/>
    <mergeCell ref="T47:V47"/>
    <mergeCell ref="W47:AA47"/>
    <mergeCell ref="AB47:AF47"/>
    <mergeCell ref="AG47:AH47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X46:BB46"/>
    <mergeCell ref="BC46:BG46"/>
    <mergeCell ref="BH46:BL46"/>
    <mergeCell ref="BD36:BQ36"/>
    <mergeCell ref="BD34:BQ35"/>
    <mergeCell ref="BM44:BQ44"/>
    <mergeCell ref="BH44:BL44"/>
    <mergeCell ref="BM43:BQ43"/>
    <mergeCell ref="BH43:BL43"/>
    <mergeCell ref="A41:BQ41"/>
    <mergeCell ref="A44:B44"/>
    <mergeCell ref="AB43:AF43"/>
    <mergeCell ref="W43:AA43"/>
    <mergeCell ref="A43:B43"/>
    <mergeCell ref="BC44:BG44"/>
    <mergeCell ref="BC43:BG43"/>
    <mergeCell ref="A38:B38"/>
    <mergeCell ref="C38:T38"/>
    <mergeCell ref="U38:V38"/>
    <mergeCell ref="W38:AN38"/>
    <mergeCell ref="AO38:AS38"/>
    <mergeCell ref="AT38:AX38"/>
    <mergeCell ref="AY38:BC38"/>
    <mergeCell ref="BD38:BQ38"/>
    <mergeCell ref="T44:V44"/>
    <mergeCell ref="AG43:AH43"/>
    <mergeCell ref="T43:V43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T37:AX37"/>
    <mergeCell ref="BD37:BQ37"/>
    <mergeCell ref="A34:T34"/>
    <mergeCell ref="C35:T35"/>
    <mergeCell ref="A33:BQ3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Q16:BL16"/>
    <mergeCell ref="A16:U17"/>
    <mergeCell ref="V16:AP17"/>
    <mergeCell ref="AQ17:AW17"/>
    <mergeCell ref="AX17:BD17"/>
    <mergeCell ref="BE17:BL17"/>
    <mergeCell ref="A5:BQ5"/>
    <mergeCell ref="BE12:BL1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P61:BH61"/>
    <mergeCell ref="A60:V60"/>
    <mergeCell ref="W60:AM60"/>
    <mergeCell ref="AP60:BH60"/>
    <mergeCell ref="W61:AM61"/>
    <mergeCell ref="A45:B45"/>
    <mergeCell ref="A57:BQ57"/>
    <mergeCell ref="BC45:BG45"/>
    <mergeCell ref="BM45:BQ45"/>
    <mergeCell ref="BH45:BL45"/>
    <mergeCell ref="AG45:AH45"/>
    <mergeCell ref="AI45:AT45"/>
    <mergeCell ref="AU45:AW45"/>
    <mergeCell ref="AX45:BB45"/>
    <mergeCell ref="C45:S45"/>
    <mergeCell ref="T45:V45"/>
    <mergeCell ref="W45:AA45"/>
    <mergeCell ref="BM46:BQ46"/>
    <mergeCell ref="AI46:AT46"/>
    <mergeCell ref="AU46:AW46"/>
    <mergeCell ref="AI48:AT48"/>
    <mergeCell ref="AU48:AW48"/>
    <mergeCell ref="AX48:BB48"/>
    <mergeCell ref="BC48:BG48"/>
    <mergeCell ref="W35:AN35"/>
    <mergeCell ref="AO35:AS35"/>
    <mergeCell ref="AT35:AX35"/>
    <mergeCell ref="AY35:BC35"/>
    <mergeCell ref="AO37:AS37"/>
    <mergeCell ref="AB45:AF45"/>
    <mergeCell ref="AX44:BB44"/>
    <mergeCell ref="C44:S44"/>
    <mergeCell ref="W44:AA44"/>
    <mergeCell ref="AB44:AF44"/>
    <mergeCell ref="AG44:AH44"/>
    <mergeCell ref="AI44:AT44"/>
    <mergeCell ref="AU44:AW44"/>
    <mergeCell ref="AT36:AX36"/>
    <mergeCell ref="AY36:BC36"/>
    <mergeCell ref="C43:S43"/>
    <mergeCell ref="AU43:AW43"/>
    <mergeCell ref="AI43:AT43"/>
    <mergeCell ref="AX43:BB43"/>
  </mergeCells>
  <phoneticPr fontId="0" type="noConversion"/>
  <conditionalFormatting sqref="A45:B45 A58 A30:B30 AG45:AH45 A56:B56">
    <cfRule type="cellIs" dxfId="35" priority="47" stopIfTrue="1" operator="equal">
      <formula>0</formula>
    </cfRule>
  </conditionalFormatting>
  <conditionalFormatting sqref="C45:S45 C29:T29 C30 C37">
    <cfRule type="cellIs" dxfId="34" priority="48" stopIfTrue="1" operator="equal">
      <formula>"Відсутній"</formula>
    </cfRule>
  </conditionalFormatting>
  <conditionalFormatting sqref="AI45:AT45 W29:AN29 W30 W37">
    <cfRule type="cellIs" dxfId="33" priority="49" stopIfTrue="1" operator="equal">
      <formula>"Видалено"</formula>
    </cfRule>
  </conditionalFormatting>
  <conditionalFormatting sqref="U30:V30 A37:B37">
    <cfRule type="cellIs" priority="50" stopIfTrue="1" operator="equal">
      <formula>0</formula>
    </cfRule>
  </conditionalFormatting>
  <conditionalFormatting sqref="U37:V37">
    <cfRule type="cellIs" priority="51" stopIfTrue="1" operator="notEqual">
      <formula>0</formula>
    </cfRule>
  </conditionalFormatting>
  <conditionalFormatting sqref="C38">
    <cfRule type="cellIs" dxfId="32" priority="38" stopIfTrue="1" operator="equal">
      <formula>"Відсутній"</formula>
    </cfRule>
  </conditionalFormatting>
  <conditionalFormatting sqref="W38">
    <cfRule type="cellIs" dxfId="31" priority="39" stopIfTrue="1" operator="equal">
      <formula>"Видалено"</formula>
    </cfRule>
  </conditionalFormatting>
  <conditionalFormatting sqref="A38:B38">
    <cfRule type="cellIs" priority="40" stopIfTrue="1" operator="equal">
      <formula>0</formula>
    </cfRule>
  </conditionalFormatting>
  <conditionalFormatting sqref="U38:V38">
    <cfRule type="cellIs" priority="41" stopIfTrue="1" operator="notEqual">
      <formula>0</formula>
    </cfRule>
  </conditionalFormatting>
  <conditionalFormatting sqref="C56">
    <cfRule type="cellIs" dxfId="30" priority="52" stopIfTrue="1" operator="equal">
      <formula>$C45</formula>
    </cfRule>
  </conditionalFormatting>
  <conditionalFormatting sqref="A46:B46 AG46:AH46">
    <cfRule type="cellIs" dxfId="29" priority="31" stopIfTrue="1" operator="equal">
      <formula>0</formula>
    </cfRule>
  </conditionalFormatting>
  <conditionalFormatting sqref="C46">
    <cfRule type="cellIs" dxfId="28" priority="32" stopIfTrue="1" operator="equal">
      <formula>"Відсутній"</formula>
    </cfRule>
  </conditionalFormatting>
  <conditionalFormatting sqref="AI46">
    <cfRule type="cellIs" dxfId="27" priority="33" stopIfTrue="1" operator="equal">
      <formula>"Видалено"</formula>
    </cfRule>
  </conditionalFormatting>
  <conditionalFormatting sqref="A47:B47 AG47:AH47">
    <cfRule type="cellIs" dxfId="26" priority="28" stopIfTrue="1" operator="equal">
      <formula>0</formula>
    </cfRule>
  </conditionalFormatting>
  <conditionalFormatting sqref="C47">
    <cfRule type="cellIs" dxfId="25" priority="29" stopIfTrue="1" operator="equal">
      <formula>"Відсутній"</formula>
    </cfRule>
  </conditionalFormatting>
  <conditionalFormatting sqref="AI47">
    <cfRule type="cellIs" dxfId="24" priority="30" stopIfTrue="1" operator="equal">
      <formula>"Видалено"</formula>
    </cfRule>
  </conditionalFormatting>
  <conditionalFormatting sqref="A48:B48 AG48:AH48">
    <cfRule type="cellIs" dxfId="23" priority="25" stopIfTrue="1" operator="equal">
      <formula>0</formula>
    </cfRule>
  </conditionalFormatting>
  <conditionalFormatting sqref="C48">
    <cfRule type="cellIs" dxfId="22" priority="26" stopIfTrue="1" operator="equal">
      <formula>"Відсутній"</formula>
    </cfRule>
  </conditionalFormatting>
  <conditionalFormatting sqref="AI48">
    <cfRule type="cellIs" dxfId="21" priority="27" stopIfTrue="1" operator="equal">
      <formula>"Видалено"</formula>
    </cfRule>
  </conditionalFormatting>
  <conditionalFormatting sqref="A49:B49 AG49:AH49">
    <cfRule type="cellIs" dxfId="20" priority="22" stopIfTrue="1" operator="equal">
      <formula>0</formula>
    </cfRule>
  </conditionalFormatting>
  <conditionalFormatting sqref="C49">
    <cfRule type="cellIs" dxfId="19" priority="23" stopIfTrue="1" operator="equal">
      <formula>"Відсутній"</formula>
    </cfRule>
  </conditionalFormatting>
  <conditionalFormatting sqref="AI49">
    <cfRule type="cellIs" dxfId="18" priority="24" stopIfTrue="1" operator="equal">
      <formula>"Видалено"</formula>
    </cfRule>
  </conditionalFormatting>
  <conditionalFormatting sqref="A50:B50 AG50:AH50">
    <cfRule type="cellIs" dxfId="17" priority="19" stopIfTrue="1" operator="equal">
      <formula>0</formula>
    </cfRule>
  </conditionalFormatting>
  <conditionalFormatting sqref="C50">
    <cfRule type="cellIs" dxfId="16" priority="20" stopIfTrue="1" operator="equal">
      <formula>"Відсутній"</formula>
    </cfRule>
  </conditionalFormatting>
  <conditionalFormatting sqref="AI50">
    <cfRule type="cellIs" dxfId="15" priority="21" stopIfTrue="1" operator="equal">
      <formula>"Видалено"</formula>
    </cfRule>
  </conditionalFormatting>
  <conditionalFormatting sqref="A51:B51 AG51:AH51">
    <cfRule type="cellIs" dxfId="14" priority="16" stopIfTrue="1" operator="equal">
      <formula>0</formula>
    </cfRule>
  </conditionalFormatting>
  <conditionalFormatting sqref="C51">
    <cfRule type="cellIs" dxfId="13" priority="17" stopIfTrue="1" operator="equal">
      <formula>"Відсутній"</formula>
    </cfRule>
  </conditionalFormatting>
  <conditionalFormatting sqref="AI51">
    <cfRule type="cellIs" dxfId="12" priority="18" stopIfTrue="1" operator="equal">
      <formula>"Видалено"</formula>
    </cfRule>
  </conditionalFormatting>
  <conditionalFormatting sqref="A52:B52 AG52:AH52">
    <cfRule type="cellIs" dxfId="11" priority="13" stopIfTrue="1" operator="equal">
      <formula>0</formula>
    </cfRule>
  </conditionalFormatting>
  <conditionalFormatting sqref="C52">
    <cfRule type="cellIs" dxfId="10" priority="14" stopIfTrue="1" operator="equal">
      <formula>"Відсутній"</formula>
    </cfRule>
  </conditionalFormatting>
  <conditionalFormatting sqref="AI52">
    <cfRule type="cellIs" dxfId="9" priority="15" stopIfTrue="1" operator="equal">
      <formula>"Видалено"</formula>
    </cfRule>
  </conditionalFormatting>
  <conditionalFormatting sqref="A53:B53 AG53:AH53">
    <cfRule type="cellIs" dxfId="8" priority="10" stopIfTrue="1" operator="equal">
      <formula>0</formula>
    </cfRule>
  </conditionalFormatting>
  <conditionalFormatting sqref="C53">
    <cfRule type="cellIs" dxfId="7" priority="11" stopIfTrue="1" operator="equal">
      <formula>"Відсутній"</formula>
    </cfRule>
  </conditionalFormatting>
  <conditionalFormatting sqref="AI53">
    <cfRule type="cellIs" dxfId="6" priority="12" stopIfTrue="1" operator="equal">
      <formula>"Видалено"</formula>
    </cfRule>
  </conditionalFormatting>
  <conditionalFormatting sqref="A54:B54 AG54:AH54">
    <cfRule type="cellIs" dxfId="5" priority="7" stopIfTrue="1" operator="equal">
      <formula>0</formula>
    </cfRule>
  </conditionalFormatting>
  <conditionalFormatting sqref="C54">
    <cfRule type="cellIs" dxfId="4" priority="8" stopIfTrue="1" operator="equal">
      <formula>"Відсутній"</formula>
    </cfRule>
  </conditionalFormatting>
  <conditionalFormatting sqref="AI54">
    <cfRule type="cellIs" dxfId="3" priority="9" stopIfTrue="1" operator="equal">
      <formula>"Видалено"</formula>
    </cfRule>
  </conditionalFormatting>
  <conditionalFormatting sqref="A55:B55 AG55:AH55">
    <cfRule type="cellIs" dxfId="2" priority="4" stopIfTrue="1" operator="equal">
      <formula>0</formula>
    </cfRule>
  </conditionalFormatting>
  <conditionalFormatting sqref="C55">
    <cfRule type="cellIs" dxfId="1" priority="5" stopIfTrue="1" operator="equal">
      <formula>"Відсутній"</formula>
    </cfRule>
  </conditionalFormatting>
  <conditionalFormatting sqref="AI55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64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КПК0615031</vt:lpstr>
      <vt:lpstr>КПК0615031!Область_друку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2025-12-26T13:36:38Z</cp:lastPrinted>
  <dcterms:created xsi:type="dcterms:W3CDTF">2016-08-10T10:53:25Z</dcterms:created>
  <dcterms:modified xsi:type="dcterms:W3CDTF">2026-03-11T12:51:34Z</dcterms:modified>
</cp:coreProperties>
</file>